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2120" windowHeight="9915" tabRatio="599" activeTab="0"/>
  </bookViews>
  <sheets>
    <sheet name="t1" sheetId="1" r:id="rId1"/>
  </sheets>
  <definedNames>
    <definedName name="a">'t1'!#REF!</definedName>
    <definedName name="b">'t1'!$A$3:$B$3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<sst xmlns="http://schemas.openxmlformats.org/spreadsheetml/2006/main" count="269" uniqueCount="146">
  <si>
    <t>Наименование</t>
  </si>
  <si>
    <t>Код ОКОПФ</t>
  </si>
  <si>
    <t>ОРГАНИЗАЦИОННО-ПРАВОВЫЕ ФОРМЫ ЮРИДИЧЕСКИХ ЛИЦ, ЯВЛЯЮЩИХСЯ КОММЕРЧЕСКИМИ КОРПОРАТИВНЫМИ  ОРГАНИЗАЦИЯМИ</t>
  </si>
  <si>
    <t>ОРГАНИЗАЦИОННО-ПРАВОВЫЕ ФОРМЫ ЮРИДИЧЕСКИХ ЛИЦ, ЯВЛЯЮЩИХСЯ НЕКОММЕРЧЕСКИМИ КОРПОРАТИВНЫМИ ОРГАНИЗАЦИЯМИ</t>
  </si>
  <si>
    <t>ОРГАНИЗАЦИОННО-ПРАВОВЫЕ ФОРМЫ ОРГАНИЗАЦИЙ, СОЗДАННЫХ  БЕЗ ПРАВ ЮРИДИЧЕСКОГО ЛИЦА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</si>
  <si>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</si>
  <si>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ОРГАНИЗАЦИОННО-ПРАВОВЫЕ ФОРМЫ ЮРИДИЧЕСКИХ ЛИЦ, ЯВЛЯЮЩИХСЯ КОММЕРЧЕСКИМИ УНИТАРНЫМИ ОРГАНИЗАЦИЯМИ</t>
  </si>
  <si>
    <t xml:space="preserve">  Хозяйственные товарищества</t>
  </si>
  <si>
    <t xml:space="preserve">  Хозяйственные общества</t>
  </si>
  <si>
    <t xml:space="preserve">  Хозяйственные партнерства</t>
  </si>
  <si>
    <t xml:space="preserve">  Производственные кооперативы (артели)</t>
  </si>
  <si>
    <t xml:space="preserve">  Крестьянские (фермерские) хозяйства</t>
  </si>
  <si>
    <t xml:space="preserve">  Прочие юридические лица, являющиеся коммерческими организациями</t>
  </si>
  <si>
    <t xml:space="preserve">    Полные товарищества</t>
  </si>
  <si>
    <t xml:space="preserve">    Товарищества на вере (коммандитные товарищества)</t>
  </si>
  <si>
    <t xml:space="preserve">    Акционерные общества</t>
  </si>
  <si>
    <t xml:space="preserve">    Общества с ограниченной ответственностью</t>
  </si>
  <si>
    <t xml:space="preserve">       Публичные акционерные общества</t>
  </si>
  <si>
    <t xml:space="preserve">       Непубличные акционерные общества</t>
  </si>
  <si>
    <t xml:space="preserve">    Сельскохозяйственные производственные кооперативы</t>
  </si>
  <si>
    <t xml:space="preserve">       Сельскохозяйственные артели (колхозы)</t>
  </si>
  <si>
    <t xml:space="preserve">       Рыболовецкие артели (колхозы)</t>
  </si>
  <si>
    <t xml:space="preserve">       Кооперативные хозяйства (коопхозы)</t>
  </si>
  <si>
    <t xml:space="preserve">  Потребительские кооперативы</t>
  </si>
  <si>
    <t xml:space="preserve">    Гаражные и гаражно-строительные кооперативы</t>
  </si>
  <si>
    <t xml:space="preserve">    Жилищные или жилищно-строительные кооперативы</t>
  </si>
  <si>
    <t xml:space="preserve">    Жилищные накопительные кооперативы</t>
  </si>
  <si>
    <t xml:space="preserve">    Кредитные потребительские кооперативы</t>
  </si>
  <si>
    <t xml:space="preserve">    Кредитные потребительские  кооперативы граждан</t>
  </si>
  <si>
    <t xml:space="preserve">    Кредитные кооперативы второго уровня</t>
  </si>
  <si>
    <t xml:space="preserve">    Потребительские общества</t>
  </si>
  <si>
    <t xml:space="preserve">    Общества взаимного страхования</t>
  </si>
  <si>
    <t xml:space="preserve">    Сельскохозяйственные потребительские обслуживающие кооперативы</t>
  </si>
  <si>
    <t xml:space="preserve">    Сельскохозяйственные потребительские снабженческие кооперативы</t>
  </si>
  <si>
    <t xml:space="preserve">    Фонды проката</t>
  </si>
  <si>
    <t xml:space="preserve">  Общественные организации</t>
  </si>
  <si>
    <t xml:space="preserve">    Политические партии</t>
  </si>
  <si>
    <t xml:space="preserve">    Профсоюзные организации</t>
  </si>
  <si>
    <t xml:space="preserve">    Общественные движения</t>
  </si>
  <si>
    <t xml:space="preserve">    Органы общественной самодеятельности</t>
  </si>
  <si>
    <t xml:space="preserve">    Территориальные общественные самоуправления</t>
  </si>
  <si>
    <t xml:space="preserve">  Ассоциации (союзы)</t>
  </si>
  <si>
    <t xml:space="preserve">    Советы муниципальных образований субъектов Российской Федерации</t>
  </si>
  <si>
    <t xml:space="preserve">    Союзы (ассоциации) кредитных кооперативов</t>
  </si>
  <si>
    <t xml:space="preserve">    Союзы (ассоциации) кооперативов</t>
  </si>
  <si>
    <t xml:space="preserve">    Союзы (ассоциации) общественных объединений</t>
  </si>
  <si>
    <t xml:space="preserve">    Союзы (ассоциации) общин малочисленных народов</t>
  </si>
  <si>
    <t xml:space="preserve">    Союзы потребительских обществ</t>
  </si>
  <si>
    <t xml:space="preserve">    Адвокатские палаты</t>
  </si>
  <si>
    <t xml:space="preserve">    Нотариальные палаты</t>
  </si>
  <si>
    <t xml:space="preserve">    Торгово-промышленные палаты</t>
  </si>
  <si>
    <t xml:space="preserve">    Объединения работодателей</t>
  </si>
  <si>
    <t xml:space="preserve">    Объединения фермерских хозяйств</t>
  </si>
  <si>
    <t xml:space="preserve">    Некоммерческие партнерства</t>
  </si>
  <si>
    <t xml:space="preserve">    Адвокатские бюро</t>
  </si>
  <si>
    <t xml:space="preserve">    Коллегии адвокатов</t>
  </si>
  <si>
    <t xml:space="preserve">    Саморегулируемые организации</t>
  </si>
  <si>
    <t xml:space="preserve">    Объединения (ассоциации и союзы) благотворительных организаций</t>
  </si>
  <si>
    <t xml:space="preserve">  Товарищества собственников недвижимости</t>
  </si>
  <si>
    <t xml:space="preserve">    Товарищества собственников жилья</t>
  </si>
  <si>
    <t xml:space="preserve">  Общины коренных малочисленных народов Российской Федерации</t>
  </si>
  <si>
    <t xml:space="preserve">  Унитарные предприятия</t>
  </si>
  <si>
    <t xml:space="preserve">       Федеральные казенные предприятия</t>
  </si>
  <si>
    <t xml:space="preserve">       Казенные предприятия субъектов Российской Федерации</t>
  </si>
  <si>
    <t xml:space="preserve">       Муниципальные казенные предприятия</t>
  </si>
  <si>
    <t xml:space="preserve">    Унитарные предприятия, основанные на праве хозяйственного ведения</t>
  </si>
  <si>
    <t xml:space="preserve">       Федеральные государственные унитарные предприятия</t>
  </si>
  <si>
    <t xml:space="preserve">       Муниципальные унитарные предприятия</t>
  </si>
  <si>
    <t xml:space="preserve">  Фонды</t>
  </si>
  <si>
    <t xml:space="preserve">    Благотворительные фонды</t>
  </si>
  <si>
    <t xml:space="preserve">    Негосударственные пенсионные фонды</t>
  </si>
  <si>
    <t xml:space="preserve">    Общественные фонды</t>
  </si>
  <si>
    <t xml:space="preserve">    Экологические фонды</t>
  </si>
  <si>
    <t xml:space="preserve">  Автономные некоммерческие организации</t>
  </si>
  <si>
    <t xml:space="preserve">  Религиозные организации</t>
  </si>
  <si>
    <t xml:space="preserve">  Публично-правовые компании</t>
  </si>
  <si>
    <t xml:space="preserve">  Учреждения</t>
  </si>
  <si>
    <t xml:space="preserve">    Учреждения, созданные Российской Федерацией</t>
  </si>
  <si>
    <t xml:space="preserve">       Федеральные государственные автономные учреждения</t>
  </si>
  <si>
    <t xml:space="preserve">       Федеральные государственные бюджетные учреждения</t>
  </si>
  <si>
    <t xml:space="preserve">       Федеральные государственные казенные учреждения</t>
  </si>
  <si>
    <t xml:space="preserve">    Учреждения, созданные субъектом Российской Федерации</t>
  </si>
  <si>
    <t xml:space="preserve">    Государственные академии наук</t>
  </si>
  <si>
    <t xml:space="preserve">       Муниципальные автономные учреждения</t>
  </si>
  <si>
    <t xml:space="preserve">       Муниципальные бюджетные учреждения</t>
  </si>
  <si>
    <t xml:space="preserve">       Муниципальные казенные учреждения</t>
  </si>
  <si>
    <t xml:space="preserve">    Частные учреждения</t>
  </si>
  <si>
    <t xml:space="preserve">       Благотворительные учреждения</t>
  </si>
  <si>
    <t xml:space="preserve">       Общественные учреждения</t>
  </si>
  <si>
    <t xml:space="preserve">    Государственные корпорации</t>
  </si>
  <si>
    <t xml:space="preserve">    Государственные компании</t>
  </si>
  <si>
    <t xml:space="preserve">    Садоводческие или огороднические некоммерческие товарищества</t>
  </si>
  <si>
    <t>-</t>
  </si>
  <si>
    <t>В % к итогу</t>
  </si>
  <si>
    <t>Единиц</t>
  </si>
  <si>
    <t>ОРГАНИЗАЦИОННО-ПРАВОВЫЕ ФОРМЫ ЮРИДИЧЕСКИХ ЛИЦ, ЯВЛЯЮЩИХСЯ НЕКОММЕРЧЕСКИМИ УНИТАРНЫМИ
ОРГАНИЗАЦИЯМИ</t>
  </si>
  <si>
    <t>4</t>
  </si>
  <si>
    <t>12</t>
  </si>
  <si>
    <t>21</t>
  </si>
  <si>
    <t>19</t>
  </si>
  <si>
    <t>1</t>
  </si>
  <si>
    <t>7</t>
  </si>
  <si>
    <t>2</t>
  </si>
  <si>
    <t>5</t>
  </si>
  <si>
    <t>20</t>
  </si>
  <si>
    <t>10</t>
  </si>
  <si>
    <t>3</t>
  </si>
  <si>
    <t>9</t>
  </si>
  <si>
    <t>24</t>
  </si>
  <si>
    <t>22</t>
  </si>
  <si>
    <t>8</t>
  </si>
  <si>
    <t>11</t>
  </si>
  <si>
    <t>123</t>
  </si>
  <si>
    <t xml:space="preserve">    Производственные кооперативы (кроме сельскохозяйственных
    производственных кооперативов)</t>
  </si>
  <si>
    <t xml:space="preserve">    Сельскохозяйственные потребительские перерабатывающие
    кооперативы</t>
  </si>
  <si>
    <t xml:space="preserve">    Сельскохозяйственные потребительские сбытовые (торговые)
    кооперативы</t>
  </si>
  <si>
    <t xml:space="preserve">    Сельскохозяйственные потребительские животноводческие
    кооперативы</t>
  </si>
  <si>
    <t xml:space="preserve">    Сельскохозяйственные потребительские растениеводческие
    кооперативы</t>
  </si>
  <si>
    <t xml:space="preserve">    Ассоциации (союзы) экономического взаимодействия субъектов
    Российской Федерации</t>
  </si>
  <si>
    <t xml:space="preserve">  Казачьи общества, внесенные в государственный реестр казачьих
  обществ в Российской Федерации</t>
  </si>
  <si>
    <t xml:space="preserve">    Унитарные предприятия, основанные на праве оперативного
    управления (казенные предприятия)</t>
  </si>
  <si>
    <t xml:space="preserve">       Государственные унитарные предприятия субъектов Российской
       Федерации</t>
  </si>
  <si>
    <t xml:space="preserve">    Отделения иностранных некоммерческих неправительственных
    организаций</t>
  </si>
  <si>
    <t xml:space="preserve">       Государственные автономные учреждения субъектов Российской
       Федерации</t>
  </si>
  <si>
    <t xml:space="preserve">       Государственные бюджетные учреждения субъектов Российской
       Федерации</t>
  </si>
  <si>
    <t xml:space="preserve">       Государственные казенные учреждения субъектов Российской
       Федерации</t>
  </si>
  <si>
    <t xml:space="preserve">    Учреждения, созданные муниципальным образованием 
    (муниципальные учреждения)</t>
  </si>
  <si>
    <t>ВСЕГО:</t>
  </si>
  <si>
    <t>18</t>
  </si>
  <si>
    <t>14</t>
  </si>
  <si>
    <t>211</t>
  </si>
  <si>
    <t>75105</t>
  </si>
  <si>
    <t xml:space="preserve">       Государственные внебюджетные фонды Российской Федерации</t>
  </si>
  <si>
    <t>1023</t>
  </si>
  <si>
    <t>550</t>
  </si>
  <si>
    <t>528</t>
  </si>
  <si>
    <t>510</t>
  </si>
  <si>
    <t>179</t>
  </si>
  <si>
    <t>36</t>
  </si>
  <si>
    <t>109</t>
  </si>
  <si>
    <t>61</t>
  </si>
  <si>
    <t>176</t>
  </si>
  <si>
    <t>91</t>
  </si>
  <si>
    <t>32</t>
  </si>
  <si>
    <t>40</t>
  </si>
  <si>
    <t>Количество предприятий и организаций Ненецкого автономного округа 
по организационно-правовым формам на 1 апреля 2024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</si>
</sst>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right" vertical="top"/>
    </xf>
    <xf numFmtId="0" fontId="43" fillId="0" borderId="10" xfId="0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top" indent="1"/>
    </xf>
    <xf numFmtId="174" fontId="4" fillId="0" borderId="10" xfId="0" applyNumberFormat="1" applyFont="1" applyFill="1" applyBorder="1" applyAlignment="1">
      <alignment horizontal="right" vertical="top" indent="1"/>
    </xf>
    <xf numFmtId="174" fontId="44" fillId="0" borderId="10" xfId="0" applyNumberFormat="1" applyFont="1" applyBorder="1" applyAlignment="1">
      <alignment horizontal="right" vertical="top" indent="1"/>
    </xf>
    <xf numFmtId="174" fontId="3" fillId="0" borderId="10" xfId="0" applyNumberFormat="1" applyFont="1" applyFill="1" applyBorder="1" applyAlignment="1">
      <alignment horizontal="right" vertical="top" indent="1"/>
    </xf>
    <xf numFmtId="174" fontId="43" fillId="0" borderId="10" xfId="0" applyNumberFormat="1" applyFont="1" applyBorder="1" applyAlignment="1">
      <alignment horizontal="right" vertical="top" inden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" fontId="45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0.75390625" defaultRowHeight="12.75"/>
  <cols>
    <col min="1" max="1" width="65.75390625" style="13" customWidth="1"/>
    <col min="2" max="2" width="8.75390625" style="14" customWidth="1"/>
    <col min="3" max="3" width="8.75390625" style="1" customWidth="1"/>
    <col min="4" max="4" width="8.00390625" style="16" customWidth="1"/>
    <col min="5" max="16384" width="10.75390625" style="1" customWidth="1"/>
  </cols>
  <sheetData>
    <row r="1" spans="1:4" ht="38.25" customHeight="1">
      <c r="A1" s="25" t="s">
        <v>145</v>
      </c>
      <c r="B1" s="25"/>
      <c r="C1" s="26"/>
      <c r="D1" s="26"/>
    </row>
    <row r="2" spans="1:4" ht="31.5" customHeight="1">
      <c r="A2" s="2" t="s">
        <v>0</v>
      </c>
      <c r="B2" s="2" t="s">
        <v>1</v>
      </c>
      <c r="C2" s="2" t="s">
        <v>94</v>
      </c>
      <c r="D2" s="3" t="s">
        <v>93</v>
      </c>
    </row>
    <row r="3" spans="1:6" s="6" customFormat="1" ht="15">
      <c r="A3" s="4" t="s">
        <v>127</v>
      </c>
      <c r="B3" s="5"/>
      <c r="C3" s="20" t="s">
        <v>133</v>
      </c>
      <c r="D3" s="20">
        <v>100</v>
      </c>
      <c r="F3" s="27"/>
    </row>
    <row r="4" spans="1:6" s="6" customFormat="1" ht="38.25">
      <c r="A4" s="7" t="s">
        <v>2</v>
      </c>
      <c r="B4" s="8">
        <v>10000</v>
      </c>
      <c r="C4" s="21" t="s">
        <v>134</v>
      </c>
      <c r="D4" s="21">
        <f>C4/$C$3*100</f>
        <v>53.8</v>
      </c>
      <c r="F4" s="27"/>
    </row>
    <row r="5" spans="1:6" s="6" customFormat="1" ht="12.75">
      <c r="A5" s="9" t="s">
        <v>7</v>
      </c>
      <c r="B5" s="10">
        <v>11000</v>
      </c>
      <c r="C5" s="22" t="s">
        <v>92</v>
      </c>
      <c r="D5" s="22" t="s">
        <v>92</v>
      </c>
      <c r="F5" s="27"/>
    </row>
    <row r="6" spans="1:6" s="6" customFormat="1" ht="12.75">
      <c r="A6" s="9" t="s">
        <v>13</v>
      </c>
      <c r="B6" s="10">
        <v>11051</v>
      </c>
      <c r="C6" s="22" t="s">
        <v>92</v>
      </c>
      <c r="D6" s="22" t="s">
        <v>92</v>
      </c>
      <c r="F6" s="27"/>
    </row>
    <row r="7" spans="1:6" s="6" customFormat="1" ht="12.75">
      <c r="A7" s="9" t="s">
        <v>14</v>
      </c>
      <c r="B7" s="10">
        <v>11064</v>
      </c>
      <c r="C7" s="22" t="s">
        <v>92</v>
      </c>
      <c r="D7" s="22" t="s">
        <v>92</v>
      </c>
      <c r="F7" s="27"/>
    </row>
    <row r="8" spans="1:6" s="6" customFormat="1" ht="12.75">
      <c r="A8" s="9" t="s">
        <v>8</v>
      </c>
      <c r="B8" s="10">
        <v>12000</v>
      </c>
      <c r="C8" s="23" t="s">
        <v>135</v>
      </c>
      <c r="D8" s="23">
        <f>C8/$C$3*100</f>
        <v>51.6</v>
      </c>
      <c r="F8" s="27"/>
    </row>
    <row r="9" spans="1:6" s="6" customFormat="1" ht="12.75">
      <c r="A9" s="9" t="s">
        <v>15</v>
      </c>
      <c r="B9" s="10">
        <v>12200</v>
      </c>
      <c r="C9" s="23" t="s">
        <v>128</v>
      </c>
      <c r="D9" s="23">
        <f>C9/$C$3*100</f>
        <v>1.8</v>
      </c>
      <c r="F9" s="27"/>
    </row>
    <row r="10" spans="1:6" s="6" customFormat="1" ht="12.75">
      <c r="A10" s="9" t="s">
        <v>17</v>
      </c>
      <c r="B10" s="10">
        <v>12247</v>
      </c>
      <c r="C10" s="23" t="s">
        <v>96</v>
      </c>
      <c r="D10" s="23">
        <f>C10/$C$3*100</f>
        <v>0.4</v>
      </c>
      <c r="F10" s="27"/>
    </row>
    <row r="11" spans="1:6" s="6" customFormat="1" ht="12.75">
      <c r="A11" s="9" t="s">
        <v>18</v>
      </c>
      <c r="B11" s="10">
        <v>12267</v>
      </c>
      <c r="C11" s="23" t="s">
        <v>129</v>
      </c>
      <c r="D11" s="23">
        <f>C11/$C$3*100</f>
        <v>1.4</v>
      </c>
      <c r="F11" s="27"/>
    </row>
    <row r="12" spans="1:6" s="6" customFormat="1" ht="12.75">
      <c r="A12" s="9" t="s">
        <v>16</v>
      </c>
      <c r="B12" s="10">
        <v>12300</v>
      </c>
      <c r="C12" s="23" t="s">
        <v>136</v>
      </c>
      <c r="D12" s="23">
        <f>C12/$C$3*100</f>
        <v>49.9</v>
      </c>
      <c r="F12" s="27"/>
    </row>
    <row r="13" spans="1:6" s="6" customFormat="1" ht="12.75">
      <c r="A13" s="9" t="s">
        <v>9</v>
      </c>
      <c r="B13" s="10">
        <v>13000</v>
      </c>
      <c r="C13" s="22" t="s">
        <v>92</v>
      </c>
      <c r="D13" s="22" t="s">
        <v>92</v>
      </c>
      <c r="F13" s="27"/>
    </row>
    <row r="14" spans="1:6" s="6" customFormat="1" ht="12.75">
      <c r="A14" s="9" t="s">
        <v>10</v>
      </c>
      <c r="B14" s="10">
        <v>14000</v>
      </c>
      <c r="C14" s="23" t="s">
        <v>98</v>
      </c>
      <c r="D14" s="23">
        <f aca="true" t="shared" si="0" ref="D14:D20">C14/$C$3*100</f>
        <v>2.1</v>
      </c>
      <c r="F14" s="27"/>
    </row>
    <row r="15" spans="1:6" s="6" customFormat="1" ht="12.75">
      <c r="A15" s="9" t="s">
        <v>19</v>
      </c>
      <c r="B15" s="10">
        <v>14100</v>
      </c>
      <c r="C15" s="23" t="s">
        <v>99</v>
      </c>
      <c r="D15" s="23">
        <f t="shared" si="0"/>
        <v>1.9</v>
      </c>
      <c r="F15" s="27"/>
    </row>
    <row r="16" spans="1:6" s="6" customFormat="1" ht="12.75">
      <c r="A16" s="9" t="s">
        <v>20</v>
      </c>
      <c r="B16" s="10">
        <v>14153</v>
      </c>
      <c r="C16" s="23" t="s">
        <v>100</v>
      </c>
      <c r="D16" s="23">
        <f t="shared" si="0"/>
        <v>0.1</v>
      </c>
      <c r="F16" s="27"/>
    </row>
    <row r="17" spans="1:6" s="6" customFormat="1" ht="12.75">
      <c r="A17" s="9" t="s">
        <v>21</v>
      </c>
      <c r="B17" s="10">
        <v>14154</v>
      </c>
      <c r="C17" s="23" t="s">
        <v>101</v>
      </c>
      <c r="D17" s="23">
        <f t="shared" si="0"/>
        <v>0.7</v>
      </c>
      <c r="F17" s="27"/>
    </row>
    <row r="18" spans="1:6" s="6" customFormat="1" ht="12.75">
      <c r="A18" s="9" t="s">
        <v>22</v>
      </c>
      <c r="B18" s="10">
        <v>14155</v>
      </c>
      <c r="C18" s="23" t="s">
        <v>100</v>
      </c>
      <c r="D18" s="23">
        <f t="shared" si="0"/>
        <v>0.1</v>
      </c>
      <c r="F18" s="27"/>
    </row>
    <row r="19" spans="1:6" s="6" customFormat="1" ht="25.5">
      <c r="A19" s="9" t="s">
        <v>113</v>
      </c>
      <c r="B19" s="10">
        <v>14200</v>
      </c>
      <c r="C19" s="23" t="s">
        <v>102</v>
      </c>
      <c r="D19" s="23">
        <f t="shared" si="0"/>
        <v>0.2</v>
      </c>
      <c r="F19" s="27"/>
    </row>
    <row r="20" spans="1:6" s="6" customFormat="1" ht="12.75">
      <c r="A20" s="9" t="s">
        <v>11</v>
      </c>
      <c r="B20" s="10">
        <v>15300</v>
      </c>
      <c r="C20" s="22" t="s">
        <v>100</v>
      </c>
      <c r="D20" s="23">
        <f t="shared" si="0"/>
        <v>0.1</v>
      </c>
      <c r="F20" s="27"/>
    </row>
    <row r="21" spans="1:6" s="6" customFormat="1" ht="13.5" customHeight="1">
      <c r="A21" s="9" t="s">
        <v>12</v>
      </c>
      <c r="B21" s="10">
        <v>19000</v>
      </c>
      <c r="C21" s="22" t="s">
        <v>92</v>
      </c>
      <c r="D21" s="22" t="s">
        <v>92</v>
      </c>
      <c r="F21" s="27"/>
    </row>
    <row r="22" spans="1:6" s="6" customFormat="1" ht="39" customHeight="1">
      <c r="A22" s="7" t="s">
        <v>3</v>
      </c>
      <c r="B22" s="8">
        <v>20000</v>
      </c>
      <c r="C22" s="21" t="s">
        <v>137</v>
      </c>
      <c r="D22" s="21">
        <f>C22/$C$3*100</f>
        <v>17.5</v>
      </c>
      <c r="F22" s="27"/>
    </row>
    <row r="23" spans="1:6" s="6" customFormat="1" ht="12.75">
      <c r="A23" s="9" t="s">
        <v>23</v>
      </c>
      <c r="B23" s="10">
        <v>20100</v>
      </c>
      <c r="C23" s="23" t="s">
        <v>138</v>
      </c>
      <c r="D23" s="23">
        <f>C23/$C$3*100</f>
        <v>3.5</v>
      </c>
      <c r="F23" s="27"/>
    </row>
    <row r="24" spans="1:6" s="6" customFormat="1" ht="12.75">
      <c r="A24" s="9" t="s">
        <v>24</v>
      </c>
      <c r="B24" s="10">
        <v>20101</v>
      </c>
      <c r="C24" s="23" t="s">
        <v>103</v>
      </c>
      <c r="D24" s="23">
        <f>C24/$C$3*100</f>
        <v>0.5</v>
      </c>
      <c r="F24" s="27"/>
    </row>
    <row r="25" spans="1:6" s="6" customFormat="1" ht="12.75">
      <c r="A25" s="9" t="s">
        <v>25</v>
      </c>
      <c r="B25" s="10">
        <v>20102</v>
      </c>
      <c r="C25" s="22" t="s">
        <v>92</v>
      </c>
      <c r="D25" s="22" t="s">
        <v>92</v>
      </c>
      <c r="F25" s="27"/>
    </row>
    <row r="26" spans="1:6" s="6" customFormat="1" ht="12.75">
      <c r="A26" s="9" t="s">
        <v>26</v>
      </c>
      <c r="B26" s="10">
        <v>20103</v>
      </c>
      <c r="C26" s="22" t="s">
        <v>92</v>
      </c>
      <c r="D26" s="22" t="s">
        <v>92</v>
      </c>
      <c r="F26" s="27"/>
    </row>
    <row r="27" spans="1:6" s="6" customFormat="1" ht="12.75">
      <c r="A27" s="9" t="s">
        <v>27</v>
      </c>
      <c r="B27" s="10">
        <v>20104</v>
      </c>
      <c r="C27" s="22" t="s">
        <v>92</v>
      </c>
      <c r="D27" s="22" t="s">
        <v>92</v>
      </c>
      <c r="F27" s="27"/>
    </row>
    <row r="28" spans="1:6" s="6" customFormat="1" ht="12.75">
      <c r="A28" s="9" t="s">
        <v>28</v>
      </c>
      <c r="B28" s="10">
        <v>20105</v>
      </c>
      <c r="C28" s="22" t="s">
        <v>92</v>
      </c>
      <c r="D28" s="22" t="s">
        <v>92</v>
      </c>
      <c r="F28" s="27"/>
    </row>
    <row r="29" spans="1:6" s="6" customFormat="1" ht="12.75">
      <c r="A29" s="9" t="s">
        <v>29</v>
      </c>
      <c r="B29" s="10">
        <v>20106</v>
      </c>
      <c r="C29" s="22" t="s">
        <v>92</v>
      </c>
      <c r="D29" s="22" t="s">
        <v>92</v>
      </c>
      <c r="F29" s="27"/>
    </row>
    <row r="30" spans="1:6" s="6" customFormat="1" ht="12.75">
      <c r="A30" s="9" t="s">
        <v>30</v>
      </c>
      <c r="B30" s="10">
        <v>20107</v>
      </c>
      <c r="C30" s="23" t="s">
        <v>104</v>
      </c>
      <c r="D30" s="23">
        <f>C30/$C$3*100</f>
        <v>2</v>
      </c>
      <c r="F30" s="27"/>
    </row>
    <row r="31" spans="1:6" s="6" customFormat="1" ht="12.75">
      <c r="A31" s="9" t="s">
        <v>31</v>
      </c>
      <c r="B31" s="10">
        <v>20108</v>
      </c>
      <c r="C31" s="22" t="s">
        <v>92</v>
      </c>
      <c r="D31" s="22" t="s">
        <v>92</v>
      </c>
      <c r="F31" s="27"/>
    </row>
    <row r="32" spans="1:6" s="6" customFormat="1" ht="25.5">
      <c r="A32" s="9" t="s">
        <v>114</v>
      </c>
      <c r="B32" s="10">
        <v>20109</v>
      </c>
      <c r="C32" s="22" t="s">
        <v>92</v>
      </c>
      <c r="D32" s="22" t="s">
        <v>92</v>
      </c>
      <c r="F32" s="27"/>
    </row>
    <row r="33" spans="1:6" s="6" customFormat="1" ht="25.5">
      <c r="A33" s="9" t="s">
        <v>115</v>
      </c>
      <c r="B33" s="10">
        <v>20110</v>
      </c>
      <c r="C33" s="22" t="s">
        <v>92</v>
      </c>
      <c r="D33" s="22" t="s">
        <v>92</v>
      </c>
      <c r="F33" s="27"/>
    </row>
    <row r="34" spans="1:6" s="6" customFormat="1" ht="12.75" customHeight="1">
      <c r="A34" s="9" t="s">
        <v>32</v>
      </c>
      <c r="B34" s="10">
        <v>20111</v>
      </c>
      <c r="C34" s="22" t="s">
        <v>92</v>
      </c>
      <c r="D34" s="22" t="s">
        <v>92</v>
      </c>
      <c r="F34" s="27"/>
    </row>
    <row r="35" spans="1:6" s="6" customFormat="1" ht="12.75">
      <c r="A35" s="9" t="s">
        <v>33</v>
      </c>
      <c r="B35" s="10">
        <v>20112</v>
      </c>
      <c r="C35" s="22" t="s">
        <v>92</v>
      </c>
      <c r="D35" s="22" t="s">
        <v>92</v>
      </c>
      <c r="F35" s="27"/>
    </row>
    <row r="36" spans="1:6" s="6" customFormat="1" ht="25.5">
      <c r="A36" s="9" t="s">
        <v>116</v>
      </c>
      <c r="B36" s="10">
        <v>20115</v>
      </c>
      <c r="C36" s="22" t="s">
        <v>92</v>
      </c>
      <c r="D36" s="22" t="s">
        <v>92</v>
      </c>
      <c r="F36" s="27"/>
    </row>
    <row r="37" spans="1:6" s="6" customFormat="1" ht="25.5">
      <c r="A37" s="11" t="s">
        <v>117</v>
      </c>
      <c r="B37" s="12">
        <v>20116</v>
      </c>
      <c r="C37" s="22" t="s">
        <v>92</v>
      </c>
      <c r="D37" s="22" t="s">
        <v>92</v>
      </c>
      <c r="F37" s="27"/>
    </row>
    <row r="38" spans="1:6" s="6" customFormat="1" ht="12.75">
      <c r="A38" s="9" t="s">
        <v>34</v>
      </c>
      <c r="B38" s="10">
        <v>20121</v>
      </c>
      <c r="C38" s="22" t="s">
        <v>92</v>
      </c>
      <c r="D38" s="22" t="s">
        <v>92</v>
      </c>
      <c r="F38" s="27"/>
    </row>
    <row r="39" spans="1:6" s="6" customFormat="1" ht="12.75">
      <c r="A39" s="9" t="s">
        <v>35</v>
      </c>
      <c r="B39" s="10">
        <v>20200</v>
      </c>
      <c r="C39" s="23" t="s">
        <v>139</v>
      </c>
      <c r="D39" s="23">
        <f aca="true" t="shared" si="1" ref="D39:D45">C39/$C$3*100</f>
        <v>10.7</v>
      </c>
      <c r="F39" s="27"/>
    </row>
    <row r="40" spans="1:6" s="6" customFormat="1" ht="12.75">
      <c r="A40" s="9" t="s">
        <v>36</v>
      </c>
      <c r="B40" s="10">
        <v>20201</v>
      </c>
      <c r="C40" s="23" t="s">
        <v>101</v>
      </c>
      <c r="D40" s="23">
        <f t="shared" si="1"/>
        <v>0.7</v>
      </c>
      <c r="F40" s="27"/>
    </row>
    <row r="41" spans="1:6" s="6" customFormat="1" ht="12.75">
      <c r="A41" s="9" t="s">
        <v>37</v>
      </c>
      <c r="B41" s="10">
        <v>20202</v>
      </c>
      <c r="C41" s="23" t="s">
        <v>105</v>
      </c>
      <c r="D41" s="23">
        <f t="shared" si="1"/>
        <v>1</v>
      </c>
      <c r="F41" s="27"/>
    </row>
    <row r="42" spans="1:6" s="6" customFormat="1" ht="12.75">
      <c r="A42" s="9" t="s">
        <v>38</v>
      </c>
      <c r="B42" s="10">
        <v>20210</v>
      </c>
      <c r="C42" s="23" t="s">
        <v>96</v>
      </c>
      <c r="D42" s="23">
        <f t="shared" si="1"/>
        <v>0.4</v>
      </c>
      <c r="F42" s="27"/>
    </row>
    <row r="43" spans="1:6" s="6" customFormat="1" ht="12.75">
      <c r="A43" s="9" t="s">
        <v>39</v>
      </c>
      <c r="B43" s="10">
        <v>20211</v>
      </c>
      <c r="C43" s="23" t="s">
        <v>102</v>
      </c>
      <c r="D43" s="23">
        <f t="shared" si="1"/>
        <v>0.2</v>
      </c>
      <c r="F43" s="27"/>
    </row>
    <row r="44" spans="1:6" s="6" customFormat="1" ht="12.75">
      <c r="A44" s="9" t="s">
        <v>40</v>
      </c>
      <c r="B44" s="10">
        <v>20217</v>
      </c>
      <c r="C44" s="23" t="s">
        <v>96</v>
      </c>
      <c r="D44" s="23">
        <f t="shared" si="1"/>
        <v>0.4</v>
      </c>
      <c r="F44" s="27"/>
    </row>
    <row r="45" spans="1:6" s="6" customFormat="1" ht="12.75">
      <c r="A45" s="9" t="s">
        <v>41</v>
      </c>
      <c r="B45" s="10">
        <v>20600</v>
      </c>
      <c r="C45" s="23" t="s">
        <v>101</v>
      </c>
      <c r="D45" s="23">
        <f t="shared" si="1"/>
        <v>0.7</v>
      </c>
      <c r="F45" s="27"/>
    </row>
    <row r="46" spans="1:6" s="6" customFormat="1" ht="25.5">
      <c r="A46" s="9" t="s">
        <v>118</v>
      </c>
      <c r="B46" s="10">
        <v>20601</v>
      </c>
      <c r="C46" s="22" t="s">
        <v>92</v>
      </c>
      <c r="D46" s="22" t="s">
        <v>92</v>
      </c>
      <c r="F46" s="27"/>
    </row>
    <row r="47" spans="1:6" s="6" customFormat="1" ht="15" customHeight="1">
      <c r="A47" s="9" t="s">
        <v>42</v>
      </c>
      <c r="B47" s="10">
        <v>20603</v>
      </c>
      <c r="C47" s="23" t="s">
        <v>100</v>
      </c>
      <c r="D47" s="23">
        <f>C47/$C$3*100</f>
        <v>0.1</v>
      </c>
      <c r="F47" s="27"/>
    </row>
    <row r="48" spans="1:6" s="6" customFormat="1" ht="12.75">
      <c r="A48" s="9" t="s">
        <v>43</v>
      </c>
      <c r="B48" s="10">
        <v>20604</v>
      </c>
      <c r="C48" s="22" t="s">
        <v>92</v>
      </c>
      <c r="D48" s="22" t="s">
        <v>92</v>
      </c>
      <c r="F48" s="27"/>
    </row>
    <row r="49" spans="1:6" s="6" customFormat="1" ht="12.75">
      <c r="A49" s="9" t="s">
        <v>44</v>
      </c>
      <c r="B49" s="10">
        <v>20605</v>
      </c>
      <c r="C49" s="22" t="s">
        <v>92</v>
      </c>
      <c r="D49" s="22" t="s">
        <v>92</v>
      </c>
      <c r="F49" s="27"/>
    </row>
    <row r="50" spans="1:6" s="6" customFormat="1" ht="12.75">
      <c r="A50" s="9" t="s">
        <v>45</v>
      </c>
      <c r="B50" s="10">
        <v>20606</v>
      </c>
      <c r="C50" s="22" t="s">
        <v>92</v>
      </c>
      <c r="D50" s="22" t="s">
        <v>92</v>
      </c>
      <c r="F50" s="27"/>
    </row>
    <row r="51" spans="1:6" s="6" customFormat="1" ht="12.75">
      <c r="A51" s="9" t="s">
        <v>46</v>
      </c>
      <c r="B51" s="10">
        <v>20607</v>
      </c>
      <c r="C51" s="22" t="s">
        <v>92</v>
      </c>
      <c r="D51" s="22" t="s">
        <v>92</v>
      </c>
      <c r="F51" s="27"/>
    </row>
    <row r="52" spans="1:6" s="6" customFormat="1" ht="12.75">
      <c r="A52" s="9" t="s">
        <v>47</v>
      </c>
      <c r="B52" s="10">
        <v>20608</v>
      </c>
      <c r="C52" s="23" t="s">
        <v>100</v>
      </c>
      <c r="D52" s="23">
        <f>C52/$C$3*100</f>
        <v>0.1</v>
      </c>
      <c r="F52" s="27"/>
    </row>
    <row r="53" spans="1:6" s="6" customFormat="1" ht="12.75">
      <c r="A53" s="9" t="s">
        <v>48</v>
      </c>
      <c r="B53" s="10">
        <v>20609</v>
      </c>
      <c r="C53" s="23" t="s">
        <v>100</v>
      </c>
      <c r="D53" s="23">
        <f>C53/$C$3*100</f>
        <v>0.1</v>
      </c>
      <c r="F53" s="27"/>
    </row>
    <row r="54" spans="1:6" s="6" customFormat="1" ht="12.75">
      <c r="A54" s="9" t="s">
        <v>49</v>
      </c>
      <c r="B54" s="10">
        <v>20610</v>
      </c>
      <c r="C54" s="22" t="s">
        <v>92</v>
      </c>
      <c r="D54" s="22" t="s">
        <v>92</v>
      </c>
      <c r="F54" s="27"/>
    </row>
    <row r="55" spans="1:6" s="6" customFormat="1" ht="12.75">
      <c r="A55" s="9" t="s">
        <v>50</v>
      </c>
      <c r="B55" s="10">
        <v>20611</v>
      </c>
      <c r="C55" s="22" t="s">
        <v>92</v>
      </c>
      <c r="D55" s="22" t="s">
        <v>92</v>
      </c>
      <c r="F55" s="27"/>
    </row>
    <row r="56" spans="1:6" s="6" customFormat="1" ht="12.75">
      <c r="A56" s="9" t="s">
        <v>51</v>
      </c>
      <c r="B56" s="10">
        <v>20612</v>
      </c>
      <c r="C56" s="22" t="s">
        <v>92</v>
      </c>
      <c r="D56" s="22" t="s">
        <v>92</v>
      </c>
      <c r="F56" s="27"/>
    </row>
    <row r="57" spans="1:6" s="6" customFormat="1" ht="12.75">
      <c r="A57" s="9" t="s">
        <v>52</v>
      </c>
      <c r="B57" s="10">
        <v>20613</v>
      </c>
      <c r="C57" s="22" t="s">
        <v>92</v>
      </c>
      <c r="D57" s="22" t="s">
        <v>92</v>
      </c>
      <c r="F57" s="27"/>
    </row>
    <row r="58" spans="1:6" s="6" customFormat="1" ht="12.75">
      <c r="A58" s="9" t="s">
        <v>53</v>
      </c>
      <c r="B58" s="10">
        <v>20614</v>
      </c>
      <c r="C58" s="23" t="s">
        <v>92</v>
      </c>
      <c r="D58" s="22" t="s">
        <v>92</v>
      </c>
      <c r="F58" s="27"/>
    </row>
    <row r="59" spans="1:6" s="6" customFormat="1" ht="12.75">
      <c r="A59" s="9" t="s">
        <v>54</v>
      </c>
      <c r="B59" s="10">
        <v>20615</v>
      </c>
      <c r="C59" s="22" t="s">
        <v>100</v>
      </c>
      <c r="D59" s="23">
        <f>C59/$C$3*100</f>
        <v>0.1</v>
      </c>
      <c r="F59" s="27"/>
    </row>
    <row r="60" spans="1:6" s="6" customFormat="1" ht="12.75">
      <c r="A60" s="11" t="s">
        <v>55</v>
      </c>
      <c r="B60" s="12">
        <v>20616</v>
      </c>
      <c r="C60" s="23" t="s">
        <v>92</v>
      </c>
      <c r="D60" s="22" t="s">
        <v>92</v>
      </c>
      <c r="F60" s="27"/>
    </row>
    <row r="61" spans="1:6" s="6" customFormat="1" ht="12.75">
      <c r="A61" s="9" t="s">
        <v>56</v>
      </c>
      <c r="B61" s="10">
        <v>20619</v>
      </c>
      <c r="C61" s="22" t="s">
        <v>92</v>
      </c>
      <c r="D61" s="22" t="s">
        <v>92</v>
      </c>
      <c r="F61" s="27"/>
    </row>
    <row r="62" spans="1:6" s="6" customFormat="1" ht="12.75">
      <c r="A62" s="9" t="s">
        <v>57</v>
      </c>
      <c r="B62" s="10">
        <v>20620</v>
      </c>
      <c r="C62" s="22" t="s">
        <v>92</v>
      </c>
      <c r="D62" s="22" t="s">
        <v>92</v>
      </c>
      <c r="F62" s="27"/>
    </row>
    <row r="63" spans="1:6" s="6" customFormat="1" ht="12.75">
      <c r="A63" s="9" t="s">
        <v>58</v>
      </c>
      <c r="B63" s="10">
        <v>20700</v>
      </c>
      <c r="C63" s="23" t="s">
        <v>106</v>
      </c>
      <c r="D63" s="23">
        <f>C63/$C$3*100</f>
        <v>0.3</v>
      </c>
      <c r="F63" s="27"/>
    </row>
    <row r="64" spans="1:6" s="6" customFormat="1" ht="12.75">
      <c r="A64" s="11" t="s">
        <v>91</v>
      </c>
      <c r="B64" s="12">
        <v>20702</v>
      </c>
      <c r="C64" s="22" t="s">
        <v>92</v>
      </c>
      <c r="D64" s="22" t="s">
        <v>92</v>
      </c>
      <c r="F64" s="27"/>
    </row>
    <row r="65" spans="1:6" s="6" customFormat="1" ht="12.75">
      <c r="A65" s="9" t="s">
        <v>59</v>
      </c>
      <c r="B65" s="10">
        <v>20716</v>
      </c>
      <c r="C65" s="23" t="s">
        <v>106</v>
      </c>
      <c r="D65" s="23">
        <f>C65/$C$3*100</f>
        <v>0.3</v>
      </c>
      <c r="F65" s="27"/>
    </row>
    <row r="66" spans="1:6" s="6" customFormat="1" ht="25.5">
      <c r="A66" s="9" t="s">
        <v>119</v>
      </c>
      <c r="B66" s="10">
        <v>21100</v>
      </c>
      <c r="C66" s="22" t="s">
        <v>92</v>
      </c>
      <c r="D66" s="22" t="s">
        <v>92</v>
      </c>
      <c r="F66" s="27"/>
    </row>
    <row r="67" spans="1:6" s="6" customFormat="1" ht="12.75">
      <c r="A67" s="9" t="s">
        <v>60</v>
      </c>
      <c r="B67" s="10">
        <v>21200</v>
      </c>
      <c r="C67" s="23" t="s">
        <v>108</v>
      </c>
      <c r="D67" s="23">
        <f>C67/$C$3*100</f>
        <v>2.3</v>
      </c>
      <c r="F67" s="27"/>
    </row>
    <row r="68" spans="1:6" s="6" customFormat="1" ht="25.5">
      <c r="A68" s="7" t="s">
        <v>4</v>
      </c>
      <c r="B68" s="8">
        <v>30000</v>
      </c>
      <c r="C68" s="21" t="s">
        <v>140</v>
      </c>
      <c r="D68" s="21">
        <f>C68/$C$3*100</f>
        <v>6</v>
      </c>
      <c r="F68" s="27"/>
    </row>
    <row r="69" spans="1:6" s="6" customFormat="1" ht="38.25">
      <c r="A69" s="7" t="s">
        <v>5</v>
      </c>
      <c r="B69" s="8">
        <v>40000</v>
      </c>
      <c r="C69" s="24" t="s">
        <v>92</v>
      </c>
      <c r="D69" s="24" t="s">
        <v>92</v>
      </c>
      <c r="F69" s="27"/>
    </row>
    <row r="70" spans="1:6" s="6" customFormat="1" ht="26.25" customHeight="1">
      <c r="A70" s="7" t="s">
        <v>6</v>
      </c>
      <c r="B70" s="8">
        <v>60000</v>
      </c>
      <c r="C70" s="21" t="s">
        <v>109</v>
      </c>
      <c r="D70" s="21">
        <f>C70/$C$3*100</f>
        <v>2.2</v>
      </c>
      <c r="F70" s="27"/>
    </row>
    <row r="71" spans="1:6" s="6" customFormat="1" ht="12.75">
      <c r="A71" s="9" t="s">
        <v>61</v>
      </c>
      <c r="B71" s="10">
        <v>65000</v>
      </c>
      <c r="C71" s="23" t="s">
        <v>109</v>
      </c>
      <c r="D71" s="23">
        <f>C71/$C$3*100</f>
        <v>2.2</v>
      </c>
      <c r="F71" s="27"/>
    </row>
    <row r="72" spans="1:6" s="6" customFormat="1" ht="25.5">
      <c r="A72" s="9" t="s">
        <v>120</v>
      </c>
      <c r="B72" s="10">
        <v>65100</v>
      </c>
      <c r="C72" s="23" t="s">
        <v>105</v>
      </c>
      <c r="D72" s="23">
        <f>C72/$C$3*100</f>
        <v>1</v>
      </c>
      <c r="F72" s="27"/>
    </row>
    <row r="73" spans="1:6" s="6" customFormat="1" ht="12.75">
      <c r="A73" s="9" t="s">
        <v>62</v>
      </c>
      <c r="B73" s="10">
        <v>65141</v>
      </c>
      <c r="C73" s="23" t="s">
        <v>100</v>
      </c>
      <c r="D73" s="23">
        <f>C73/$C$3*100</f>
        <v>0.1</v>
      </c>
      <c r="F73" s="27"/>
    </row>
    <row r="74" spans="1:6" s="6" customFormat="1" ht="12.75">
      <c r="A74" s="9" t="s">
        <v>63</v>
      </c>
      <c r="B74" s="10">
        <v>65142</v>
      </c>
      <c r="C74" s="22" t="s">
        <v>92</v>
      </c>
      <c r="D74" s="22" t="s">
        <v>92</v>
      </c>
      <c r="F74" s="27"/>
    </row>
    <row r="75" spans="1:6" s="6" customFormat="1" ht="12.75">
      <c r="A75" s="9" t="s">
        <v>64</v>
      </c>
      <c r="B75" s="10">
        <v>65143</v>
      </c>
      <c r="C75" s="23" t="s">
        <v>107</v>
      </c>
      <c r="D75" s="23">
        <f>C75/$C$3*100</f>
        <v>0.9</v>
      </c>
      <c r="F75" s="27"/>
    </row>
    <row r="76" spans="1:6" s="6" customFormat="1" ht="14.25" customHeight="1">
      <c r="A76" s="9" t="s">
        <v>65</v>
      </c>
      <c r="B76" s="10">
        <v>65200</v>
      </c>
      <c r="C76" s="23" t="s">
        <v>97</v>
      </c>
      <c r="D76" s="23">
        <f>C76/$C$3*100</f>
        <v>1.2</v>
      </c>
      <c r="F76" s="27"/>
    </row>
    <row r="77" spans="1:6" s="6" customFormat="1" ht="12.75">
      <c r="A77" s="9" t="s">
        <v>66</v>
      </c>
      <c r="B77" s="10">
        <v>65241</v>
      </c>
      <c r="C77" s="22" t="s">
        <v>92</v>
      </c>
      <c r="D77" s="22" t="s">
        <v>92</v>
      </c>
      <c r="F77" s="27"/>
    </row>
    <row r="78" spans="1:6" s="6" customFormat="1" ht="25.5">
      <c r="A78" s="9" t="s">
        <v>121</v>
      </c>
      <c r="B78" s="10">
        <v>65242</v>
      </c>
      <c r="C78" s="23" t="s">
        <v>96</v>
      </c>
      <c r="D78" s="23">
        <f>C78/$C$3*100</f>
        <v>0.4</v>
      </c>
      <c r="F78" s="27"/>
    </row>
    <row r="79" spans="1:6" s="6" customFormat="1" ht="12.75">
      <c r="A79" s="9" t="s">
        <v>67</v>
      </c>
      <c r="B79" s="10">
        <v>65243</v>
      </c>
      <c r="C79" s="23" t="s">
        <v>110</v>
      </c>
      <c r="D79" s="23">
        <f>C79/$C$3*100</f>
        <v>0.8</v>
      </c>
      <c r="F79" s="27"/>
    </row>
    <row r="80" spans="1:6" s="6" customFormat="1" ht="38.25">
      <c r="A80" s="7" t="s">
        <v>95</v>
      </c>
      <c r="B80" s="8">
        <v>70000</v>
      </c>
      <c r="C80" s="21" t="s">
        <v>130</v>
      </c>
      <c r="D80" s="21">
        <f>C80/$C$3*100</f>
        <v>20.6</v>
      </c>
      <c r="F80" s="27"/>
    </row>
    <row r="81" spans="1:6" s="6" customFormat="1" ht="12.75">
      <c r="A81" s="9" t="s">
        <v>68</v>
      </c>
      <c r="B81" s="10">
        <v>70400</v>
      </c>
      <c r="C81" s="23" t="s">
        <v>105</v>
      </c>
      <c r="D81" s="23">
        <f>C81/$C$3*100</f>
        <v>1</v>
      </c>
      <c r="F81" s="27"/>
    </row>
    <row r="82" spans="1:6" s="6" customFormat="1" ht="12.75">
      <c r="A82" s="9" t="s">
        <v>69</v>
      </c>
      <c r="B82" s="10">
        <v>70401</v>
      </c>
      <c r="C82" s="23" t="s">
        <v>100</v>
      </c>
      <c r="D82" s="23">
        <f>C82/$C$3*100</f>
        <v>0.1</v>
      </c>
      <c r="F82" s="27"/>
    </row>
    <row r="83" spans="1:6" s="6" customFormat="1" ht="12.75">
      <c r="A83" s="9" t="s">
        <v>70</v>
      </c>
      <c r="B83" s="10">
        <v>70402</v>
      </c>
      <c r="C83" s="22" t="s">
        <v>92</v>
      </c>
      <c r="D83" s="22" t="s">
        <v>92</v>
      </c>
      <c r="F83" s="27"/>
    </row>
    <row r="84" spans="1:6" s="6" customFormat="1" ht="12.75">
      <c r="A84" s="9" t="s">
        <v>71</v>
      </c>
      <c r="B84" s="10">
        <v>70403</v>
      </c>
      <c r="C84" s="23" t="s">
        <v>106</v>
      </c>
      <c r="D84" s="23">
        <f>C84/$C$3*100</f>
        <v>0.3</v>
      </c>
      <c r="F84" s="27"/>
    </row>
    <row r="85" spans="1:6" s="6" customFormat="1" ht="12.75">
      <c r="A85" s="9" t="s">
        <v>72</v>
      </c>
      <c r="B85" s="10">
        <v>70404</v>
      </c>
      <c r="C85" s="22" t="s">
        <v>92</v>
      </c>
      <c r="D85" s="22" t="s">
        <v>92</v>
      </c>
      <c r="F85" s="27"/>
    </row>
    <row r="86" spans="1:6" s="6" customFormat="1" ht="12.75">
      <c r="A86" s="9" t="s">
        <v>73</v>
      </c>
      <c r="B86" s="10">
        <v>71400</v>
      </c>
      <c r="C86" s="23" t="s">
        <v>128</v>
      </c>
      <c r="D86" s="23">
        <f>C86/$C$3*100</f>
        <v>1.8</v>
      </c>
      <c r="F86" s="27"/>
    </row>
    <row r="87" spans="1:6" s="6" customFormat="1" ht="12.75">
      <c r="A87" s="9" t="s">
        <v>74</v>
      </c>
      <c r="B87" s="10">
        <v>71500</v>
      </c>
      <c r="C87" s="23" t="s">
        <v>101</v>
      </c>
      <c r="D87" s="23">
        <f>C87/$C$3*100</f>
        <v>0.7</v>
      </c>
      <c r="F87" s="27"/>
    </row>
    <row r="88" spans="1:6" s="6" customFormat="1" ht="12.75">
      <c r="A88" s="9" t="s">
        <v>75</v>
      </c>
      <c r="B88" s="10">
        <v>71600</v>
      </c>
      <c r="C88" s="22" t="s">
        <v>92</v>
      </c>
      <c r="D88" s="22" t="s">
        <v>92</v>
      </c>
      <c r="F88" s="27"/>
    </row>
    <row r="89" spans="1:6" s="6" customFormat="1" ht="12.75">
      <c r="A89" s="11" t="s">
        <v>89</v>
      </c>
      <c r="B89" s="12">
        <v>71601</v>
      </c>
      <c r="C89" s="22" t="s">
        <v>92</v>
      </c>
      <c r="D89" s="22" t="s">
        <v>92</v>
      </c>
      <c r="F89" s="27"/>
    </row>
    <row r="90" spans="1:6" s="6" customFormat="1" ht="12.75">
      <c r="A90" s="11" t="s">
        <v>90</v>
      </c>
      <c r="B90" s="12">
        <v>71602</v>
      </c>
      <c r="C90" s="22" t="s">
        <v>92</v>
      </c>
      <c r="D90" s="22" t="s">
        <v>92</v>
      </c>
      <c r="F90" s="27"/>
    </row>
    <row r="91" spans="1:6" s="6" customFormat="1" ht="25.5">
      <c r="A91" s="11" t="s">
        <v>122</v>
      </c>
      <c r="B91" s="12">
        <v>71610</v>
      </c>
      <c r="C91" s="22" t="s">
        <v>92</v>
      </c>
      <c r="D91" s="22" t="s">
        <v>92</v>
      </c>
      <c r="F91" s="27"/>
    </row>
    <row r="92" spans="1:6" s="6" customFormat="1" ht="12.75">
      <c r="A92" s="9" t="s">
        <v>76</v>
      </c>
      <c r="B92" s="10">
        <v>75000</v>
      </c>
      <c r="C92" s="23" t="s">
        <v>141</v>
      </c>
      <c r="D92" s="23">
        <f>C92/$C$3*100</f>
        <v>17.2</v>
      </c>
      <c r="F92" s="27"/>
    </row>
    <row r="93" spans="1:6" s="6" customFormat="1" ht="12.75">
      <c r="A93" s="9" t="s">
        <v>77</v>
      </c>
      <c r="B93" s="10">
        <v>75100</v>
      </c>
      <c r="C93" s="23" t="s">
        <v>111</v>
      </c>
      <c r="D93" s="23">
        <f>C93/$C$3*100</f>
        <v>1.1</v>
      </c>
      <c r="F93" s="27"/>
    </row>
    <row r="94" spans="1:6" s="6" customFormat="1" ht="12.75">
      <c r="A94" s="9" t="s">
        <v>78</v>
      </c>
      <c r="B94" s="10">
        <v>75101</v>
      </c>
      <c r="C94" s="22" t="s">
        <v>92</v>
      </c>
      <c r="D94" s="22" t="s">
        <v>92</v>
      </c>
      <c r="F94" s="27"/>
    </row>
    <row r="95" spans="1:6" s="6" customFormat="1" ht="12.75">
      <c r="A95" s="9" t="s">
        <v>79</v>
      </c>
      <c r="B95" s="10">
        <v>75103</v>
      </c>
      <c r="C95" s="23" t="s">
        <v>100</v>
      </c>
      <c r="D95" s="23">
        <f>C95/$C$3*100</f>
        <v>0.1</v>
      </c>
      <c r="F95" s="27"/>
    </row>
    <row r="96" spans="1:6" s="6" customFormat="1" ht="12.75">
      <c r="A96" s="9" t="s">
        <v>80</v>
      </c>
      <c r="B96" s="10">
        <v>75104</v>
      </c>
      <c r="C96" s="23" t="s">
        <v>105</v>
      </c>
      <c r="D96" s="23">
        <f>C96/$C$3*100</f>
        <v>1</v>
      </c>
      <c r="F96" s="27"/>
    </row>
    <row r="97" spans="1:6" s="6" customFormat="1" ht="12.75">
      <c r="A97" s="11" t="s">
        <v>132</v>
      </c>
      <c r="B97" s="10" t="s">
        <v>131</v>
      </c>
      <c r="C97" s="23" t="s">
        <v>92</v>
      </c>
      <c r="D97" s="22" t="s">
        <v>92</v>
      </c>
      <c r="F97" s="27"/>
    </row>
    <row r="98" spans="1:6" s="6" customFormat="1" ht="12.75">
      <c r="A98" s="9" t="s">
        <v>81</v>
      </c>
      <c r="B98" s="10">
        <v>75200</v>
      </c>
      <c r="C98" s="23" t="s">
        <v>112</v>
      </c>
      <c r="D98" s="23">
        <f>C98/$C$3*100</f>
        <v>12</v>
      </c>
      <c r="F98" s="27"/>
    </row>
    <row r="99" spans="1:6" s="6" customFormat="1" ht="25.5">
      <c r="A99" s="9" t="s">
        <v>123</v>
      </c>
      <c r="B99" s="10">
        <v>75201</v>
      </c>
      <c r="C99" s="22" t="s">
        <v>92</v>
      </c>
      <c r="D99" s="22" t="s">
        <v>92</v>
      </c>
      <c r="F99" s="27"/>
    </row>
    <row r="100" spans="1:6" s="6" customFormat="1" ht="25.5">
      <c r="A100" s="9" t="s">
        <v>124</v>
      </c>
      <c r="B100" s="10">
        <v>75203</v>
      </c>
      <c r="C100" s="23" t="s">
        <v>142</v>
      </c>
      <c r="D100" s="23">
        <f>C100/$C$3*100</f>
        <v>8.9</v>
      </c>
      <c r="F100" s="27"/>
    </row>
    <row r="101" spans="1:6" s="6" customFormat="1" ht="25.5">
      <c r="A101" s="9" t="s">
        <v>125</v>
      </c>
      <c r="B101" s="10">
        <v>75204</v>
      </c>
      <c r="C101" s="23" t="s">
        <v>143</v>
      </c>
      <c r="D101" s="23">
        <f>C101/$C$3*100</f>
        <v>3.1</v>
      </c>
      <c r="F101" s="27"/>
    </row>
    <row r="102" spans="1:6" s="6" customFormat="1" ht="12.75">
      <c r="A102" s="9" t="s">
        <v>82</v>
      </c>
      <c r="B102" s="10">
        <v>75300</v>
      </c>
      <c r="C102" s="22" t="s">
        <v>92</v>
      </c>
      <c r="D102" s="22" t="s">
        <v>92</v>
      </c>
      <c r="F102" s="27"/>
    </row>
    <row r="103" spans="1:6" s="6" customFormat="1" ht="27.75" customHeight="1">
      <c r="A103" s="9" t="s">
        <v>126</v>
      </c>
      <c r="B103" s="10">
        <v>75400</v>
      </c>
      <c r="C103" s="23" t="s">
        <v>144</v>
      </c>
      <c r="D103" s="23">
        <f>C103/$C$3*100</f>
        <v>3.9</v>
      </c>
      <c r="F103" s="27"/>
    </row>
    <row r="104" spans="1:6" s="6" customFormat="1" ht="12.75">
      <c r="A104" s="9" t="s">
        <v>83</v>
      </c>
      <c r="B104" s="10">
        <v>75401</v>
      </c>
      <c r="C104" s="22" t="s">
        <v>92</v>
      </c>
      <c r="D104" s="22" t="s">
        <v>92</v>
      </c>
      <c r="F104" s="27"/>
    </row>
    <row r="105" spans="1:6" s="6" customFormat="1" ht="12.75">
      <c r="A105" s="9" t="s">
        <v>84</v>
      </c>
      <c r="B105" s="10">
        <v>75403</v>
      </c>
      <c r="C105" s="22" t="s">
        <v>92</v>
      </c>
      <c r="D105" s="22" t="s">
        <v>92</v>
      </c>
      <c r="F105" s="27"/>
    </row>
    <row r="106" spans="1:6" s="6" customFormat="1" ht="12.75">
      <c r="A106" s="9" t="s">
        <v>85</v>
      </c>
      <c r="B106" s="10">
        <v>75404</v>
      </c>
      <c r="C106" s="23" t="s">
        <v>144</v>
      </c>
      <c r="D106" s="23">
        <f>C106/$C$3*100</f>
        <v>3.9</v>
      </c>
      <c r="F106" s="27"/>
    </row>
    <row r="107" spans="1:6" s="6" customFormat="1" ht="12.75">
      <c r="A107" s="9" t="s">
        <v>86</v>
      </c>
      <c r="B107" s="10">
        <v>75500</v>
      </c>
      <c r="C107" s="23" t="s">
        <v>102</v>
      </c>
      <c r="D107" s="23">
        <f>C107/$C$3*100</f>
        <v>0.2</v>
      </c>
      <c r="F107" s="27"/>
    </row>
    <row r="108" spans="1:6" s="6" customFormat="1" ht="12.75">
      <c r="A108" s="9" t="s">
        <v>87</v>
      </c>
      <c r="B108" s="10">
        <v>75502</v>
      </c>
      <c r="C108" s="22" t="s">
        <v>92</v>
      </c>
      <c r="D108" s="22" t="s">
        <v>92</v>
      </c>
      <c r="F108" s="27"/>
    </row>
    <row r="109" spans="1:6" s="6" customFormat="1" ht="12.75">
      <c r="A109" s="9" t="s">
        <v>88</v>
      </c>
      <c r="B109" s="10">
        <v>75505</v>
      </c>
      <c r="C109" s="23" t="s">
        <v>102</v>
      </c>
      <c r="D109" s="23">
        <f>C109/$C$3*100</f>
        <v>0.2</v>
      </c>
      <c r="F109" s="27"/>
    </row>
    <row r="110" spans="3:6" ht="12.75">
      <c r="C110" s="15"/>
      <c r="F110" s="27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spans="1:4" s="15" customFormat="1" ht="12.75">
      <c r="A181" s="17"/>
      <c r="B181" s="18"/>
      <c r="D181" s="19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spans="1:4" s="15" customFormat="1" ht="12.75">
      <c r="A190" s="17"/>
      <c r="B190" s="18"/>
      <c r="D190" s="19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98" ht="12.75">
      <c r="C298" s="15"/>
    </row>
    <row r="307" ht="12.75">
      <c r="C307" s="15"/>
    </row>
  </sheetData>
  <sheetProtection/>
  <mergeCells count="1">
    <mergeCell ref="A1:D1"/>
  </mergeCells>
  <conditionalFormatting sqref="A3:B109">
    <cfRule type="expression" priority="343" dxfId="16">
      <formula>(#REF!="0")</formula>
    </cfRule>
  </conditionalFormatting>
  <conditionalFormatting sqref="D66 D5:D7 D13 C3:C68 D25:D29 D31:D38 D46 D48:D51 D54:D57 D21 D61:D62 D64 F3:F69">
    <cfRule type="expression" priority="20" dxfId="16">
      <formula>($A3="0")</formula>
    </cfRule>
  </conditionalFormatting>
  <conditionalFormatting sqref="D69 D74 D77 D99 D102 D104:D105 D108 C69:C109 F70:F110">
    <cfRule type="expression" priority="345" dxfId="16">
      <formula>($A85="0")</formula>
    </cfRule>
  </conditionalFormatting>
  <conditionalFormatting sqref="C81:C97 C85:D85 C88:D91 C94:D94 C83:D83">
    <cfRule type="expression" priority="348" dxfId="16">
      <formula>($A98="0")</formula>
    </cfRule>
  </conditionalFormatting>
  <conditionalFormatting sqref="C3:C69">
    <cfRule type="expression" priority="18" dxfId="16">
      <formula>($A3="0")</formula>
    </cfRule>
  </conditionalFormatting>
  <conditionalFormatting sqref="B97">
    <cfRule type="expression" priority="17" dxfId="16">
      <formula>($A113="0")</formula>
    </cfRule>
  </conditionalFormatting>
  <conditionalFormatting sqref="D58">
    <cfRule type="expression" priority="16" dxfId="16">
      <formula>($A58="0")</formula>
    </cfRule>
  </conditionalFormatting>
  <conditionalFormatting sqref="C3:C69">
    <cfRule type="expression" priority="6" dxfId="16">
      <formula>($A3="0")</formula>
    </cfRule>
  </conditionalFormatting>
  <conditionalFormatting sqref="C3:C109">
    <cfRule type="expression" priority="10" dxfId="16">
      <formula>($A3="0")</formula>
    </cfRule>
  </conditionalFormatting>
  <conditionalFormatting sqref="C3:C68">
    <cfRule type="expression" priority="9" dxfId="16">
      <formula>($A3="0")</formula>
    </cfRule>
  </conditionalFormatting>
  <conditionalFormatting sqref="C69:C109">
    <cfRule type="expression" priority="8" dxfId="16">
      <formula>($A85="0")</formula>
    </cfRule>
  </conditionalFormatting>
  <conditionalFormatting sqref="C81:C97">
    <cfRule type="expression" priority="7" dxfId="16">
      <formula>($A98="0")</formula>
    </cfRule>
  </conditionalFormatting>
  <conditionalFormatting sqref="D60">
    <cfRule type="expression" priority="5" dxfId="16">
      <formula>($A60="0")</formula>
    </cfRule>
  </conditionalFormatting>
  <conditionalFormatting sqref="D97">
    <cfRule type="expression" priority="4" dxfId="16">
      <formula>($A113="0")</formula>
    </cfRule>
  </conditionalFormatting>
  <conditionalFormatting sqref="D97">
    <cfRule type="expression" priority="3" dxfId="16">
      <formula>($A97="0")</formula>
    </cfRule>
  </conditionalFormatting>
  <conditionalFormatting sqref="D97">
    <cfRule type="expression" priority="2" dxfId="16">
      <formula>($A113="0")</formula>
    </cfRule>
  </conditionalFormatting>
  <printOptions/>
  <pageMargins left="0.7874015748031497" right="0.3937007874015748" top="0.3937007874015748" bottom="0.3937007874015748" header="0.5118110236220472" footer="0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2024-04-08T11:15:03Z</cp:lastPrinted>
  <dcterms:created xsi:type="dcterms:W3CDTF">2007-05-14T11:07:33Z</dcterms:created>
  <dcterms:modified xsi:type="dcterms:W3CDTF">2024-04-08T11:15:07Z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